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KSF-UPPH\01 Upphandlingar\2021\01 Operativa inköp\FKU\2021-KSUH 0148_01 Två Dataskyddssamordnare\"/>
    </mc:Choice>
  </mc:AlternateContent>
  <bookViews>
    <workbookView xWindow="120" yWindow="90" windowWidth="19035" windowHeight="11505"/>
  </bookViews>
  <sheets>
    <sheet name="Summering" sheetId="2" r:id="rId1"/>
    <sheet name="Leverantör X" sheetId="1" r:id="rId2"/>
    <sheet name="Box" sheetId="3" r:id="rId3"/>
  </sheets>
  <calcPr calcId="162913"/>
</workbook>
</file>

<file path=xl/calcChain.xml><?xml version="1.0" encoding="utf-8"?>
<calcChain xmlns="http://schemas.openxmlformats.org/spreadsheetml/2006/main">
  <c r="F11" i="2" l="1"/>
  <c r="E24" i="1"/>
  <c r="G24" i="1"/>
  <c r="I12" i="2"/>
  <c r="F12" i="2"/>
  <c r="G12" i="2" s="1"/>
  <c r="I11" i="2"/>
  <c r="H7" i="2"/>
  <c r="G11" i="2"/>
  <c r="H24" i="1"/>
  <c r="J12" i="2" l="1"/>
  <c r="J11" i="2"/>
</calcChain>
</file>

<file path=xl/sharedStrings.xml><?xml version="1.0" encoding="utf-8"?>
<sst xmlns="http://schemas.openxmlformats.org/spreadsheetml/2006/main" count="75" uniqueCount="49">
  <si>
    <t>Ledningsförmåga</t>
  </si>
  <si>
    <t>Sakkunskap</t>
  </si>
  <si>
    <t>Ska - Krav</t>
  </si>
  <si>
    <t>Kommunikativförmåga</t>
  </si>
  <si>
    <t>Sammarbetsförmåga</t>
  </si>
  <si>
    <t>Akademisknivå</t>
  </si>
  <si>
    <t>Max vikt</t>
  </si>
  <si>
    <t>Sakområde</t>
  </si>
  <si>
    <t xml:space="preserve"> Dataskydds- och integritetsfrågor</t>
  </si>
  <si>
    <t>Minst 3 års erfarenhet av förändrings och/eller analys arbetet inom dataskydds- och integritetsfrågor, inhämtat de senaste 3 åren</t>
  </si>
  <si>
    <r>
      <t>Har haft framgångsrika uppdrag där det varit centralt att</t>
    </r>
    <r>
      <rPr>
        <b/>
        <sz val="11"/>
        <color theme="1"/>
        <rFont val="Calibri"/>
        <family val="2"/>
        <scheme val="minor"/>
      </rPr>
      <t xml:space="preserve"> ta initiavtiv, självständigt planera och driva sitt arbete framåt för att nå resultat inom förändringsarbete</t>
    </r>
  </si>
  <si>
    <r>
      <t xml:space="preserve">Har haft framgångsrika uppdrag där det varit centralt att </t>
    </r>
    <r>
      <rPr>
        <b/>
        <sz val="11"/>
        <color theme="1"/>
        <rFont val="Calibri"/>
        <family val="2"/>
        <scheme val="minor"/>
      </rPr>
      <t>kunna kommunicera pedagogiskt och effektivt med olika målgrupper</t>
    </r>
  </si>
  <si>
    <r>
      <t xml:space="preserve">Har haft framgångsrika uppdrag där det varit centralt att </t>
    </r>
    <r>
      <rPr>
        <b/>
        <sz val="11"/>
        <color theme="1"/>
        <rFont val="Calibri"/>
        <family val="2"/>
        <scheme val="minor"/>
      </rPr>
      <t>snabbt etablera förtroende för att nå resultat</t>
    </r>
  </si>
  <si>
    <r>
      <t>Har haft framgångsrika uppdrag där det varit centralt att</t>
    </r>
    <r>
      <rPr>
        <b/>
        <sz val="11"/>
        <color theme="1"/>
        <rFont val="Calibri"/>
        <family val="2"/>
        <scheme val="minor"/>
      </rPr>
      <t xml:space="preserve"> samarbeta och stötta andra för att nå gemensamma mål</t>
    </r>
  </si>
  <si>
    <r>
      <t xml:space="preserve">Har haft framgångsrika uppdrag där det varit centralt att </t>
    </r>
    <r>
      <rPr>
        <b/>
        <sz val="11"/>
        <color theme="1"/>
        <rFont val="Calibri"/>
        <family val="2"/>
        <scheme val="minor"/>
      </rPr>
      <t>vara analytisk och kunna se komplexa samband</t>
    </r>
  </si>
  <si>
    <r>
      <t xml:space="preserve">Har haft framgångsrika uppdrag där det varit centralt att </t>
    </r>
    <r>
      <rPr>
        <b/>
        <sz val="11"/>
        <color theme="1"/>
        <rFont val="Calibri"/>
        <family val="2"/>
        <scheme val="minor"/>
      </rPr>
      <t>kunna arbeta strukturerat</t>
    </r>
  </si>
  <si>
    <t>Beställarens bedömning</t>
  </si>
  <si>
    <t>Pris</t>
  </si>
  <si>
    <t>Ramavtalsleveramtör</t>
  </si>
  <si>
    <t>Alla ska krav</t>
  </si>
  <si>
    <t>Anbudspris</t>
  </si>
  <si>
    <t>Lägsta inkomna pris</t>
  </si>
  <si>
    <t>Utvärdering av priset</t>
  </si>
  <si>
    <t>Utvärdering av ställda bör-krav på avropade tjänster</t>
  </si>
  <si>
    <t>Viktning %</t>
  </si>
  <si>
    <t>X</t>
  </si>
  <si>
    <t>Y</t>
  </si>
  <si>
    <t>Z</t>
  </si>
  <si>
    <t>Bör-kravspoäng</t>
  </si>
  <si>
    <t>Prispoäng</t>
  </si>
  <si>
    <t>Viktat prispoäng</t>
  </si>
  <si>
    <t>Viktade bör-kravspoäng</t>
  </si>
  <si>
    <t>Ja</t>
  </si>
  <si>
    <t>Leverantör</t>
  </si>
  <si>
    <t>Tilldelningskriterier</t>
  </si>
  <si>
    <t xml:space="preserve">Ramavtal </t>
  </si>
  <si>
    <t>Leverantörens egenskattning</t>
  </si>
  <si>
    <t>Nej</t>
  </si>
  <si>
    <t xml:space="preserve">Universitets eller högskolexamen </t>
  </si>
  <si>
    <t>Universitets eller högskolexamen inom systemvetenskap, juridik eller inom något som beställaren bedömer som likvärdigt</t>
  </si>
  <si>
    <t>Beskrivning</t>
  </si>
  <si>
    <t>Har haft uppdrag inom kommun som summerar till 2 år, de senaste 5 åren</t>
  </si>
  <si>
    <t>Leverantörens beskrivning</t>
  </si>
  <si>
    <t>Bör - Krav</t>
  </si>
  <si>
    <r>
      <t>Har aktuell och djup erfarenhet av att</t>
    </r>
    <r>
      <rPr>
        <b/>
        <sz val="11"/>
        <color theme="1"/>
        <rFont val="Calibri"/>
        <family val="2"/>
        <scheme val="minor"/>
      </rPr>
      <t xml:space="preserve"> praktisera dataskyddsregleringen i  kommunal verksamhet</t>
    </r>
  </si>
  <si>
    <r>
      <t xml:space="preserve">Har haft framgångsrika uppdrag som innefattat ansvar för att </t>
    </r>
    <r>
      <rPr>
        <b/>
        <sz val="11"/>
        <color theme="1"/>
        <rFont val="Calibri"/>
        <family val="2"/>
        <scheme val="minor"/>
      </rPr>
      <t>utföra konsekvensbedömning enligt artikel 35 på verksamhetskritiska system</t>
    </r>
  </si>
  <si>
    <r>
      <t xml:space="preserve">Har god kännedom om systematisk informationssäkerhetsarbete enligt </t>
    </r>
    <r>
      <rPr>
        <b/>
        <sz val="11"/>
        <color theme="1"/>
        <rFont val="Calibri"/>
        <family val="2"/>
        <scheme val="minor"/>
      </rPr>
      <t>ISO 27001 och ISO 27002</t>
    </r>
  </si>
  <si>
    <t>Slutlig poängsumma (max 100)</t>
  </si>
  <si>
    <t>Ramavtal IT-konsulttjänster 2016 — Adda - Fd SKL Kommentus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</si>
</sst>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.5"/>
      <color rgb="FF000000"/>
      <name val="Verdana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/>
    <xf numFmtId="0" fontId="0" fillId="2" borderId="0" xfId="0" applyFill="1"/>
    <xf numFmtId="0" fontId="3" fillId="0" borderId="0" xfId="0" applyFont="1"/>
    <xf numFmtId="9" fontId="0" fillId="0" borderId="0" xfId="0" applyNumberFormat="1"/>
    <xf numFmtId="0" fontId="1" fillId="0" borderId="1" xfId="0" applyFont="1" applyBorder="1"/>
    <xf numFmtId="0" fontId="5" fillId="0" borderId="0" xfId="0" applyFont="1" applyAlignment="1">
      <alignment horizontal="center" wrapText="1"/>
    </xf>
    <xf numFmtId="0" fontId="4" fillId="3" borderId="1" xfId="0" applyFont="1" applyFill="1" applyBorder="1"/>
    <xf numFmtId="0" fontId="0" fillId="3" borderId="0" xfId="0" applyFill="1"/>
    <xf numFmtId="0" fontId="1" fillId="3" borderId="1" xfId="0" applyFont="1" applyFill="1" applyBorder="1"/>
    <xf numFmtId="0" fontId="6" fillId="0" borderId="0" xfId="1"/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1" fontId="0" fillId="0" borderId="0" xfId="0" applyNumberFormat="1"/>
    <xf numFmtId="0" fontId="0" fillId="0" borderId="0" xfId="0" applyProtection="1">
      <protection locked="0"/>
    </xf>
    <xf numFmtId="0" fontId="1" fillId="0" borderId="2" xfId="0" applyFont="1" applyBorder="1" applyProtection="1">
      <protection locked="0"/>
    </xf>
    <xf numFmtId="0" fontId="0" fillId="0" borderId="0" xfId="0" applyAlignment="1" applyProtection="1">
      <alignment wrapText="1"/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Test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04560"/>
      </a:accent1>
      <a:accent2>
        <a:srgbClr val="4F4F46"/>
      </a:accent2>
      <a:accent3>
        <a:srgbClr val="A04040"/>
      </a:accent3>
      <a:accent4>
        <a:srgbClr val="4E745B"/>
      </a:accent4>
      <a:accent5>
        <a:srgbClr val="BA9E60"/>
      </a:accent5>
      <a:accent6>
        <a:srgbClr val="3573A1"/>
      </a:accent6>
      <a:hlink>
        <a:srgbClr val="0000FF"/>
      </a:hlink>
      <a:folHlink>
        <a:srgbClr val="20456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dda.se/upphandling-och-ramavtal/vara-ramavtal-och-upphandlingar/ramavtal-och-avtalskategorier/professionella-tjanster/tjanster-for-avtalsuppfoljning-2018-informationssakerhet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"/>
  <sheetViews>
    <sheetView tabSelected="1" workbookViewId="0">
      <selection activeCell="E2" sqref="E2"/>
    </sheetView>
  </sheetViews>
  <sheetFormatPr defaultRowHeight="15" x14ac:dyDescent="0.25"/>
  <cols>
    <col min="2" max="2" width="18.7109375" bestFit="1" customWidth="1"/>
    <col min="3" max="3" width="11.28515625" bestFit="1" customWidth="1"/>
    <col min="4" max="4" width="10.28515625" bestFit="1" customWidth="1"/>
    <col min="5" max="5" width="17.5703125" bestFit="1" customWidth="1"/>
    <col min="6" max="6" width="9.140625" bestFit="1" customWidth="1"/>
    <col min="7" max="7" width="20.5703125" customWidth="1"/>
    <col min="8" max="8" width="13.7109375" customWidth="1"/>
    <col min="9" max="9" width="20.85546875" customWidth="1"/>
    <col min="10" max="10" width="28.42578125" bestFit="1" customWidth="1"/>
  </cols>
  <sheetData>
    <row r="2" spans="2:10" x14ac:dyDescent="0.25">
      <c r="B2" s="3" t="s">
        <v>35</v>
      </c>
      <c r="C2" s="12" t="s">
        <v>48</v>
      </c>
    </row>
    <row r="3" spans="2:10" x14ac:dyDescent="0.25">
      <c r="B3" s="3"/>
      <c r="C3" s="12"/>
    </row>
    <row r="4" spans="2:10" x14ac:dyDescent="0.25">
      <c r="C4" s="3"/>
      <c r="D4" s="3"/>
      <c r="E4" s="3"/>
      <c r="H4" t="s">
        <v>24</v>
      </c>
    </row>
    <row r="5" spans="2:10" x14ac:dyDescent="0.25">
      <c r="G5" s="3" t="s">
        <v>22</v>
      </c>
      <c r="H5" s="6">
        <v>0.4</v>
      </c>
    </row>
    <row r="6" spans="2:10" x14ac:dyDescent="0.25">
      <c r="B6" s="3"/>
      <c r="C6" s="3"/>
      <c r="D6" s="3"/>
      <c r="G6" s="13" t="s">
        <v>23</v>
      </c>
      <c r="H6" s="6">
        <v>0.6</v>
      </c>
    </row>
    <row r="7" spans="2:10" x14ac:dyDescent="0.25">
      <c r="H7" s="6">
        <f>SUM(H5:H6)</f>
        <v>1</v>
      </c>
    </row>
    <row r="10" spans="2:10" x14ac:dyDescent="0.25">
      <c r="B10" s="7" t="s">
        <v>18</v>
      </c>
      <c r="C10" s="7" t="s">
        <v>19</v>
      </c>
      <c r="D10" s="11" t="s">
        <v>20</v>
      </c>
      <c r="E10" s="7" t="s">
        <v>21</v>
      </c>
      <c r="F10" s="7" t="s">
        <v>29</v>
      </c>
      <c r="G10" s="7" t="s">
        <v>30</v>
      </c>
      <c r="H10" s="9" t="s">
        <v>28</v>
      </c>
      <c r="I10" s="7" t="s">
        <v>31</v>
      </c>
      <c r="J10" s="7" t="s">
        <v>47</v>
      </c>
    </row>
    <row r="11" spans="2:10" x14ac:dyDescent="0.25">
      <c r="B11" t="s">
        <v>25</v>
      </c>
      <c r="C11" t="s">
        <v>32</v>
      </c>
      <c r="D11" s="10">
        <v>1000</v>
      </c>
      <c r="E11">
        <v>900</v>
      </c>
      <c r="F11" s="16">
        <f>E11/D11*100</f>
        <v>90</v>
      </c>
      <c r="G11" s="16">
        <f>F11*H$5</f>
        <v>36</v>
      </c>
      <c r="H11" s="10">
        <v>100</v>
      </c>
      <c r="I11">
        <f>H11*H$6</f>
        <v>60</v>
      </c>
      <c r="J11" s="16">
        <f>G11+I11</f>
        <v>96</v>
      </c>
    </row>
    <row r="12" spans="2:10" x14ac:dyDescent="0.25">
      <c r="B12" t="s">
        <v>26</v>
      </c>
      <c r="C12" t="s">
        <v>32</v>
      </c>
      <c r="D12" s="10">
        <v>900</v>
      </c>
      <c r="E12">
        <v>900</v>
      </c>
      <c r="F12" s="16">
        <f>E12/D12*100</f>
        <v>100</v>
      </c>
      <c r="G12" s="16">
        <f>F12*H$5</f>
        <v>40</v>
      </c>
      <c r="H12" s="10">
        <v>90</v>
      </c>
      <c r="I12">
        <f>H12*H$6</f>
        <v>54</v>
      </c>
      <c r="J12" s="16">
        <f>G12+I12</f>
        <v>94</v>
      </c>
    </row>
    <row r="13" spans="2:10" x14ac:dyDescent="0.25">
      <c r="B13" t="s">
        <v>27</v>
      </c>
    </row>
    <row r="17" spans="2:2" x14ac:dyDescent="0.25">
      <c r="B17" s="5"/>
    </row>
    <row r="18" spans="2:2" x14ac:dyDescent="0.25">
      <c r="B18" s="5"/>
    </row>
    <row r="19" spans="2:2" x14ac:dyDescent="0.25">
      <c r="B19" s="5"/>
    </row>
  </sheetData>
  <sheetProtection algorithmName="SHA-512" hashValue="HfBevcWDX8eq71GAn144wBT2uwgTh/8FEc80IXuSm6z0ZkboNymguLmKN6g08EeLyQicr7ETHqfrkhnyIIAPdw==" saltValue="usieUAsop+9nS0lkhYGtHg==" spinCount="100000" sheet="1" objects="1" scenarios="1"/>
  <hyperlinks>
    <hyperlink ref="C2" r:id="rId1" location="t-1" display="https://www.adda.se/upphandling-och-ramavtal/vara-ramavtal-och-upphandlingar/ramavtal-och-avtalskategorier/professionella-tjanster/tjanster-for-avtalsuppfoljning-2018-informationssakerhet/ - t-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4"/>
  <sheetViews>
    <sheetView zoomScaleNormal="100" workbookViewId="0">
      <selection activeCell="D30" sqref="D30"/>
    </sheetView>
  </sheetViews>
  <sheetFormatPr defaultRowHeight="15" x14ac:dyDescent="0.25"/>
  <cols>
    <col min="2" max="2" width="19.85546875" bestFit="1" customWidth="1"/>
    <col min="3" max="3" width="31.42578125" bestFit="1" customWidth="1"/>
    <col min="4" max="4" width="107.42578125" style="1" customWidth="1"/>
    <col min="5" max="6" width="26.42578125" customWidth="1"/>
    <col min="7" max="7" width="21.140625" bestFit="1" customWidth="1"/>
    <col min="8" max="8" width="10.85546875" style="1" customWidth="1"/>
  </cols>
  <sheetData>
    <row r="1" spans="2:8" ht="21" x14ac:dyDescent="0.35">
      <c r="D1" s="8" t="s">
        <v>34</v>
      </c>
    </row>
    <row r="2" spans="2:8" x14ac:dyDescent="0.25">
      <c r="B2" s="3" t="s">
        <v>33</v>
      </c>
      <c r="C2" t="s">
        <v>25</v>
      </c>
    </row>
    <row r="3" spans="2:8" x14ac:dyDescent="0.25">
      <c r="B3" s="3" t="s">
        <v>17</v>
      </c>
      <c r="C3">
        <v>1000</v>
      </c>
    </row>
    <row r="4" spans="2:8" ht="15.75" thickBot="1" x14ac:dyDescent="0.3">
      <c r="E4" s="17"/>
      <c r="F4" s="17"/>
      <c r="G4" s="17"/>
    </row>
    <row r="5" spans="2:8" ht="16.5" thickTop="1" thickBot="1" x14ac:dyDescent="0.3">
      <c r="B5" s="14" t="s">
        <v>2</v>
      </c>
      <c r="C5" s="14" t="s">
        <v>7</v>
      </c>
      <c r="D5" s="15" t="s">
        <v>40</v>
      </c>
      <c r="E5" s="18" t="s">
        <v>42</v>
      </c>
      <c r="F5" s="18" t="s">
        <v>36</v>
      </c>
      <c r="G5" s="18" t="s">
        <v>16</v>
      </c>
    </row>
    <row r="6" spans="2:8" ht="15.75" thickTop="1" x14ac:dyDescent="0.25">
      <c r="B6" t="s">
        <v>5</v>
      </c>
      <c r="C6" s="4"/>
      <c r="D6" t="s">
        <v>38</v>
      </c>
      <c r="E6" s="17"/>
      <c r="F6" s="17"/>
      <c r="G6" s="17"/>
      <c r="H6"/>
    </row>
    <row r="7" spans="2:8" ht="30" x14ac:dyDescent="0.25">
      <c r="B7" t="s">
        <v>1</v>
      </c>
      <c r="C7" t="s">
        <v>8</v>
      </c>
      <c r="D7" s="1" t="s">
        <v>9</v>
      </c>
      <c r="E7" s="17"/>
      <c r="F7" s="17"/>
      <c r="G7" s="17"/>
      <c r="H7"/>
    </row>
    <row r="8" spans="2:8" x14ac:dyDescent="0.25">
      <c r="B8" t="s">
        <v>1</v>
      </c>
      <c r="C8" s="1" t="s">
        <v>8</v>
      </c>
      <c r="D8" s="1" t="s">
        <v>41</v>
      </c>
      <c r="E8" s="17"/>
      <c r="F8" s="17"/>
      <c r="G8" s="17"/>
      <c r="H8"/>
    </row>
    <row r="9" spans="2:8" x14ac:dyDescent="0.25">
      <c r="D9" s="2"/>
      <c r="E9" s="17"/>
      <c r="F9" s="17"/>
      <c r="G9" s="17"/>
      <c r="H9"/>
    </row>
    <row r="10" spans="2:8" x14ac:dyDescent="0.25">
      <c r="D10" s="2"/>
      <c r="E10" s="17"/>
      <c r="F10" s="17"/>
      <c r="G10" s="17"/>
      <c r="H10"/>
    </row>
    <row r="11" spans="2:8" x14ac:dyDescent="0.25">
      <c r="E11" s="17"/>
      <c r="F11" s="17"/>
      <c r="G11" s="17"/>
      <c r="H11"/>
    </row>
    <row r="12" spans="2:8" ht="15.75" thickBot="1" x14ac:dyDescent="0.3">
      <c r="E12" s="17"/>
      <c r="F12" s="17"/>
      <c r="G12" s="17"/>
      <c r="H12"/>
    </row>
    <row r="13" spans="2:8" ht="14.1" customHeight="1" thickTop="1" thickBot="1" x14ac:dyDescent="0.3">
      <c r="B13" s="14" t="s">
        <v>43</v>
      </c>
      <c r="C13" s="14" t="s">
        <v>7</v>
      </c>
      <c r="D13" s="15" t="s">
        <v>40</v>
      </c>
      <c r="E13" s="18" t="s">
        <v>42</v>
      </c>
      <c r="F13" s="18" t="s">
        <v>36</v>
      </c>
      <c r="G13" s="18" t="s">
        <v>16</v>
      </c>
      <c r="H13" s="14" t="s">
        <v>6</v>
      </c>
    </row>
    <row r="14" spans="2:8" ht="18" customHeight="1" thickTop="1" x14ac:dyDescent="0.25">
      <c r="B14" t="s">
        <v>5</v>
      </c>
      <c r="C14" s="4"/>
      <c r="D14" s="1" t="s">
        <v>39</v>
      </c>
      <c r="E14" s="17"/>
      <c r="F14" s="19"/>
      <c r="G14" s="17"/>
      <c r="H14" s="4">
        <v>5</v>
      </c>
    </row>
    <row r="15" spans="2:8" ht="30.95" customHeight="1" x14ac:dyDescent="0.25">
      <c r="B15" t="s">
        <v>0</v>
      </c>
      <c r="C15" t="s">
        <v>8</v>
      </c>
      <c r="D15" s="1" t="s">
        <v>10</v>
      </c>
      <c r="E15" s="17"/>
      <c r="F15" s="19"/>
      <c r="G15" s="17"/>
      <c r="H15" s="4">
        <v>10</v>
      </c>
    </row>
    <row r="16" spans="2:8" x14ac:dyDescent="0.25">
      <c r="B16" t="s">
        <v>0</v>
      </c>
      <c r="C16" t="s">
        <v>8</v>
      </c>
      <c r="D16" s="1" t="s">
        <v>15</v>
      </c>
      <c r="E16" s="17"/>
      <c r="F16" s="19"/>
      <c r="G16" s="17"/>
      <c r="H16" s="4">
        <v>10</v>
      </c>
    </row>
    <row r="17" spans="2:8" x14ac:dyDescent="0.25">
      <c r="B17" t="s">
        <v>0</v>
      </c>
      <c r="C17" t="s">
        <v>8</v>
      </c>
      <c r="D17" s="1" t="s">
        <v>14</v>
      </c>
      <c r="E17" s="17"/>
      <c r="F17" s="19"/>
      <c r="G17" s="17"/>
      <c r="H17" s="4">
        <v>10</v>
      </c>
    </row>
    <row r="18" spans="2:8" ht="30.95" customHeight="1" x14ac:dyDescent="0.25">
      <c r="B18" t="s">
        <v>4</v>
      </c>
      <c r="C18" t="s">
        <v>8</v>
      </c>
      <c r="D18" s="1" t="s">
        <v>13</v>
      </c>
      <c r="E18" s="17"/>
      <c r="F18" s="19"/>
      <c r="G18" s="17"/>
      <c r="H18" s="4">
        <v>10</v>
      </c>
    </row>
    <row r="19" spans="2:8" x14ac:dyDescent="0.25">
      <c r="B19" t="s">
        <v>4</v>
      </c>
      <c r="C19" t="s">
        <v>8</v>
      </c>
      <c r="D19" s="1" t="s">
        <v>12</v>
      </c>
      <c r="E19" s="17"/>
      <c r="F19" s="19"/>
      <c r="G19" s="17"/>
      <c r="H19" s="4">
        <v>10</v>
      </c>
    </row>
    <row r="20" spans="2:8" ht="30" x14ac:dyDescent="0.25">
      <c r="B20" t="s">
        <v>3</v>
      </c>
      <c r="C20" t="s">
        <v>8</v>
      </c>
      <c r="D20" s="1" t="s">
        <v>11</v>
      </c>
      <c r="E20" s="17"/>
      <c r="F20" s="19"/>
      <c r="G20" s="17"/>
      <c r="H20" s="4">
        <v>10</v>
      </c>
    </row>
    <row r="21" spans="2:8" x14ac:dyDescent="0.25">
      <c r="B21" t="s">
        <v>1</v>
      </c>
      <c r="C21" t="s">
        <v>8</v>
      </c>
      <c r="D21" t="s">
        <v>44</v>
      </c>
      <c r="E21" s="17"/>
      <c r="F21" s="19"/>
      <c r="G21" s="17"/>
      <c r="H21" s="4">
        <v>10</v>
      </c>
    </row>
    <row r="22" spans="2:8" ht="30" x14ac:dyDescent="0.25">
      <c r="B22" t="s">
        <v>1</v>
      </c>
      <c r="C22" t="s">
        <v>8</v>
      </c>
      <c r="D22" s="1" t="s">
        <v>45</v>
      </c>
      <c r="E22" s="17"/>
      <c r="F22" s="19"/>
      <c r="G22" s="17"/>
      <c r="H22" s="4">
        <v>20</v>
      </c>
    </row>
    <row r="23" spans="2:8" x14ac:dyDescent="0.25">
      <c r="B23" t="s">
        <v>1</v>
      </c>
      <c r="C23" t="s">
        <v>8</v>
      </c>
      <c r="D23" s="1" t="s">
        <v>46</v>
      </c>
      <c r="E23" s="17"/>
      <c r="F23" s="17"/>
      <c r="G23" s="17"/>
      <c r="H23" s="4">
        <v>5</v>
      </c>
    </row>
    <row r="24" spans="2:8" x14ac:dyDescent="0.25">
      <c r="E24" s="17">
        <f>SUM(E14:E23)</f>
        <v>0</v>
      </c>
      <c r="F24" s="17"/>
      <c r="G24" s="17">
        <f>SUM(G14:G23)</f>
        <v>0</v>
      </c>
      <c r="H24">
        <f>SUM(H14:H23)</f>
        <v>100</v>
      </c>
    </row>
  </sheetData>
  <sheetProtection sheet="1" objects="1" scenarios="1"/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Box!$A$2:$A$3</xm:f>
          </x14:formula1>
          <xm:sqref>F6:G8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"/>
  <sheetViews>
    <sheetView workbookViewId="0">
      <selection activeCell="B8" sqref="B8"/>
    </sheetView>
  </sheetViews>
  <sheetFormatPr defaultRowHeight="15" x14ac:dyDescent="0.25"/>
  <sheetData>
    <row r="2" spans="1:1" x14ac:dyDescent="0.25">
      <c r="A2" t="s">
        <v>32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Summering</vt:lpstr>
      <vt:lpstr>Leverantör X</vt:lpstr>
      <vt:lpstr>Box</vt:lpstr>
    </vt:vector>
  </TitlesOfParts>
  <Company>Tyresö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Vallin</dc:creator>
  <cp:keywords>2012-12-18</cp:keywords>
  <cp:lastModifiedBy>Dinar Basar</cp:lastModifiedBy>
  <dcterms:created xsi:type="dcterms:W3CDTF">2011-06-29T08:05:54Z</dcterms:created>
  <dcterms:modified xsi:type="dcterms:W3CDTF">2021-12-01T17:26:28Z</dcterms:modified>
  <cp:category>Version 1</cp:category>
</cp:coreProperties>
</file>